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seout" state="visible" r:id="rId4"/>
    <sheet sheetId="2" name="About this template" state="visible" r:id="rId5"/>
  </sheets>
  <definedNames>
    <definedName name="_xlnm.Print_Area" localSheetId="0">'Closeout'!$A$1:$I$56</definedName>
    <definedName name="_xlnm.Print_Titles" localSheetId="0">'Closeout'!$11:$11</definedName>
    <definedName name="_xlnm.Print_Area" localSheetId="1">'About this template'!$A$1:$E$27</definedName>
  </definedNames>
  <calcPr calcId="171027" fullCalcOnLoad="1"/>
</workbook>
</file>

<file path=xl/sharedStrings.xml><?xml version="1.0" encoding="utf-8"?>
<sst xmlns="http://schemas.openxmlformats.org/spreadsheetml/2006/main" count="120" uniqueCount="117">
  <si>
    <t>CLOSEOUT CHECKLIST</t>
  </si>
  <si>
    <t>Every closeout item, who is responsible and where it stands</t>
  </si>
  <si>
    <t>Pale yellow cells are yours to fill in</t>
  </si>
  <si>
    <t>PROJECT</t>
  </si>
  <si>
    <t>All other cells are locked</t>
  </si>
  <si>
    <t>JOB NO.</t>
  </si>
  <si>
    <t>SUBSTANTIAL COMPLETION</t>
  </si>
  <si>
    <t>OWNER</t>
  </si>
  <si>
    <t>NO.</t>
  </si>
  <si>
    <t>ITEM</t>
  </si>
  <si>
    <t>RESPONSIBLE</t>
  </si>
  <si>
    <t>DUE</t>
  </si>
  <si>
    <t>DATE DONE</t>
  </si>
  <si>
    <t>STATUS</t>
  </si>
  <si>
    <t>NOTES</t>
  </si>
  <si>
    <t>PUNCH LIST AND INSPECTIONS</t>
  </si>
  <si>
    <t>1</t>
  </si>
  <si>
    <t>Punch list walked with the owner</t>
  </si>
  <si>
    <t>Superintendent</t>
  </si>
  <si>
    <t>Done</t>
  </si>
  <si>
    <t>2</t>
  </si>
  <si>
    <t>Punch list items completed and verified</t>
  </si>
  <si>
    <t>In progress</t>
  </si>
  <si>
    <t>Example: two doors still need hardware</t>
  </si>
  <si>
    <t>3</t>
  </si>
  <si>
    <t>Final inspections passed</t>
  </si>
  <si>
    <t>4</t>
  </si>
  <si>
    <t>Occupancy certificate or final approval received</t>
  </si>
  <si>
    <t>DOCUMENTS FOR THE OWNER</t>
  </si>
  <si>
    <t>5</t>
  </si>
  <si>
    <t>As-built drawings delivered</t>
  </si>
  <si>
    <t>6</t>
  </si>
  <si>
    <t>Operation and maintenance manuals delivered</t>
  </si>
  <si>
    <t>7</t>
  </si>
  <si>
    <t>Warranties collected and delivered</t>
  </si>
  <si>
    <t>8</t>
  </si>
  <si>
    <t>Attic stock and spare parts delivered</t>
  </si>
  <si>
    <t>9</t>
  </si>
  <si>
    <t>Keys, codes and access cards turned over</t>
  </si>
  <si>
    <t>SYSTEMS AND TRAINING</t>
  </si>
  <si>
    <t>10</t>
  </si>
  <si>
    <t>Equipment started up and tested</t>
  </si>
  <si>
    <t>11</t>
  </si>
  <si>
    <t>Owner's staff trained on systems</t>
  </si>
  <si>
    <t>12</t>
  </si>
  <si>
    <t>Training attendance recorded</t>
  </si>
  <si>
    <t>FINANCIAL</t>
  </si>
  <si>
    <t>13</t>
  </si>
  <si>
    <t>Final change orders signed</t>
  </si>
  <si>
    <t>14</t>
  </si>
  <si>
    <t>Final pay application submitted</t>
  </si>
  <si>
    <t>15</t>
  </si>
  <si>
    <t>Retainage release requested</t>
  </si>
  <si>
    <t>16</t>
  </si>
  <si>
    <t>Lien waivers collected from subs and suppliers</t>
  </si>
  <si>
    <t>17</t>
  </si>
  <si>
    <t>Consent of surety obtained, on bonded jobs</t>
  </si>
  <si>
    <t>18</t>
  </si>
  <si>
    <t>Subcontracts and purchase orders closed</t>
  </si>
  <si>
    <t>SITE</t>
  </si>
  <si>
    <t>19</t>
  </si>
  <si>
    <t>Temporary utilities and facilities removed</t>
  </si>
  <si>
    <t>20</t>
  </si>
  <si>
    <t>Final cleaning done</t>
  </si>
  <si>
    <t>21</t>
  </si>
  <si>
    <t>Site restored and debris removed</t>
  </si>
  <si>
    <t>22</t>
  </si>
  <si>
    <t>Signs, fences and trailers removed</t>
  </si>
  <si>
    <t>PROJECT RECORDS</t>
  </si>
  <si>
    <t>23</t>
  </si>
  <si>
    <t>Job files and photos archived</t>
  </si>
  <si>
    <t>24</t>
  </si>
  <si>
    <t>Lessons learned noted</t>
  </si>
  <si>
    <t>25</t>
  </si>
  <si>
    <t>Closeout meeting held with the owner</t>
  </si>
  <si>
    <t>OTHER ITEMS</t>
  </si>
  <si>
    <t>26</t>
  </si>
  <si>
    <t>27</t>
  </si>
  <si>
    <t>28</t>
  </si>
  <si>
    <t>29</t>
  </si>
  <si>
    <t>SUMMARY</t>
  </si>
  <si>
    <t>Not started</t>
  </si>
  <si>
    <t>N/A</t>
  </si>
  <si>
    <t>Done, of items with a status (N/A left out)</t>
  </si>
  <si>
    <t>Free template from Framing &amp; Figures · framingandfigures.com/templates/</t>
  </si>
  <si>
    <t>ABOUT THIS TEMPLATE</t>
  </si>
  <si>
    <t>What the file does, how to use it and where to learn more</t>
  </si>
  <si>
    <t>Construction Closeout Checklist (Excel)</t>
  </si>
  <si>
    <t>Closeout items in six sections, from the punch list to the project records, each with who is responsible, a due date, the date done and a status, with four blank lines for your own items, counts by status and the share of items done.</t>
  </si>
  <si>
    <t>HOW TO USE IT</t>
  </si>
  <si>
    <t>STEP 1</t>
  </si>
  <si>
    <t>Fill in the project, the job no., the owner and the substantial completion date. Then, for each item, fill in Responsible, Due and Date done: who does it, when it is due and when it was done.</t>
  </si>
  <si>
    <t>STEP 2</t>
  </si>
  <si>
    <t>Choose its Status (Not started, In progress, Done or N/A) and add a note in Notes where it helps. Add your own items on the blank lines at the end. To change a printed item, choose Review &gt; Unprotect Sheet (there is no password), edit it, then protect the sheet again.</t>
  </si>
  <si>
    <t>STEP 3</t>
  </si>
  <si>
    <t>Read the summary: the count of items at each status, and the share done, which is Done out of the items that have a status, N/A items left out. An item with no status yet is not counted.</t>
  </si>
  <si>
    <t>EXAMPLE</t>
  </si>
  <si>
    <t>Item 1 is marked Done, with Superintendent responsible and 9/28/2026 as the date done, and item 2 In progress with the note "Example: two doors still need hardware". The summary then reads Not started 0, In progress 1, Done 1 and N/A 0, with 50.00% done. Clear them before you use the sheet; every other field starts blank.</t>
  </si>
  <si>
    <t>METHOD</t>
  </si>
  <si>
    <t>The items are prompts, not a complete list and not a statement of what your contract or the law requires. Add your own on the blank lines.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</si>
  <si>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</si>
  <si>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</si>
  <si>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</si>
  <si>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</si>
  <si>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</si>
  <si>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</si>
  <si>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CALCULATOR</t>
  </si>
  <si>
    <t>Retainage calculator</t>
  </si>
  <si>
    <t>GUIDE</t>
  </si>
  <si>
    <t>Retainage in construction</t>
  </si>
  <si>
    <t>ALL TEMPLATES</t>
  </si>
  <si>
    <t>framingandfigures.com/templates/</t>
  </si>
  <si>
    <t>RELATED TEMPLATES</t>
  </si>
  <si>
    <t>Punch List Template (Excel)</t>
  </si>
  <si>
    <t>Construction Quality Control Checklist (Excel)</t>
  </si>
  <si>
    <t>Pay Application Template (Excel)</t>
  </si>
  <si>
    <t>Submittal Log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</si>
</sst>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0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111111"/>
      <sz val="22"/>
      <name val="Arial"/>
    </font>
    <font>
      <color rgb="FF5B6068"/>
      <sz val="9"/>
      <name val="Arial"/>
    </font>
    <font>
      <color rgb="FF5B6068"/>
      <sz val="8"/>
      <name val="Arial"/>
    </font>
    <font>
      <b/>
      <color rgb="FF5B6068"/>
      <sz val="8"/>
      <name val="Arial"/>
    </font>
    <font>
      <b/>
      <color rgb="FFFFFFFF"/>
      <sz val="8"/>
      <name val="Arial"/>
    </font>
    <font>
      <b/>
      <color rgb="FF111111"/>
      <sz val="8"/>
      <name val="Arial"/>
    </font>
    <font>
      <b/>
      <color rgb="FF111111"/>
      <sz val="14"/>
      <name val="Arial"/>
    </font>
    <font>
      <u/>
      <color rgb="FF111111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D400"/>
      </patternFill>
    </fill>
    <fill>
      <patternFill patternType="solid">
        <fgColor rgb="FFFFF9DD"/>
      </patternFill>
    </fill>
    <fill>
      <patternFill patternType="solid">
        <fgColor rgb="FFFFFFFF"/>
      </patternFill>
    </fill>
    <fill>
      <patternFill patternType="solid">
        <fgColor rgb="FF1F2226"/>
      </patternFill>
    </fill>
    <fill>
      <patternFill patternType="solid">
        <fgColor rgb="FFF6F6F2"/>
      </patternFill>
    </fill>
  </fills>
  <borders count="5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0" fontId="1" fillId="3" borderId="1" xfId="0" applyFont="1" applyFill="1" applyBorder="1" applyProtection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3" borderId="1" xfId="0" applyFont="1" applyFill="1" applyBorder="1" applyAlignment="1" applyProtection="1">
      <alignment horizontal="left" vertical="center" indent="1"/>
      <protection locked="0"/>
    </xf>
    <xf numFmtId="0" fontId="1" fillId="4" borderId="2" xfId="0" applyFont="1" applyFill="1" applyBorder="1"/>
    <xf numFmtId="0" fontId="5" fillId="0" borderId="0" xfId="0" applyFont="1" applyAlignment="1">
      <alignment horizontal="right" vertical="center"/>
    </xf>
    <xf numFmtId="164" fontId="1" fillId="3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 applyAlignment="1">
      <alignment horizontal="right" vertical="center" wrapText="1"/>
    </xf>
    <xf numFmtId="0" fontId="6" fillId="5" borderId="0" xfId="0" applyFont="1" applyFill="1" applyAlignment="1">
      <alignment horizontal="left" vertical="center" wrapText="1" indent="1"/>
    </xf>
    <xf numFmtId="0" fontId="7" fillId="6" borderId="3" xfId="0" applyFont="1" applyFill="1" applyBorder="1" applyAlignment="1" applyProtection="1">
      <alignment vertical="center" indent="1"/>
    </xf>
    <xf numFmtId="0" fontId="1" fillId="4" borderId="3" xfId="0" applyFont="1" applyFill="1" applyBorder="1" applyAlignment="1" applyProtection="1">
      <alignment horizontal="right" vertical="center"/>
    </xf>
    <xf numFmtId="0" fontId="1" fillId="4" borderId="3" xfId="0" applyFont="1" applyFill="1" applyBorder="1" applyAlignment="1" applyProtection="1">
      <alignment horizontal="left" vertical="center" indent="1"/>
    </xf>
    <xf numFmtId="0" fontId="1" fillId="3" borderId="4" xfId="0" applyFont="1" applyFill="1" applyBorder="1" applyAlignment="1" applyProtection="1">
      <alignment horizontal="left" vertical="center" indent="1"/>
      <protection locked="0"/>
    </xf>
    <xf numFmtId="164" fontId="1" fillId="3" borderId="4" xfId="0" applyNumberFormat="1" applyFont="1" applyFill="1" applyBorder="1" applyAlignment="1" applyProtection="1">
      <alignment horizontal="right" vertical="center"/>
      <protection locked="0"/>
    </xf>
    <xf numFmtId="0" fontId="1" fillId="3" borderId="4" xfId="0" applyFont="1" applyFill="1" applyBorder="1" applyAlignment="1" applyProtection="1">
      <alignment horizontal="left" vertical="center" wrapText="1" indent="1"/>
      <protection locked="0"/>
    </xf>
    <xf numFmtId="0" fontId="6" fillId="5" borderId="0" xfId="0" applyFont="1" applyFill="1" applyAlignment="1">
      <alignment vertical="center" indent="1"/>
    </xf>
    <xf numFmtId="0" fontId="1" fillId="0" borderId="3" xfId="0" applyFont="1" applyBorder="1" applyAlignment="1">
      <alignment vertical="center"/>
    </xf>
    <xf numFmtId="1" fontId="1" fillId="4" borderId="3" xfId="0" applyNumberFormat="1" applyFont="1" applyFill="1" applyBorder="1" applyAlignment="1" applyProtection="1">
      <alignment horizontal="right" vertical="center"/>
    </xf>
    <xf numFmtId="10" fontId="1" fillId="4" borderId="3" xfId="0" applyNumberFormat="1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vertical="bottom"/>
    </xf>
    <xf numFmtId="0" fontId="8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closeout-checklist/?utm_source=template&amp;utm_medium=xlsx&amp;utm_campaign=construction-closeout-checklist&amp;utm_content=header" TargetMode="External"/><Relationship Id="rId3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closeout-checklist/?utm_source=template&amp;utm_medium=xlsx&amp;utm_campaign=construction-closeout-checklist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closeout-checklist/?utm_source=template&amp;utm_medium=xlsx&amp;utm_campaign=construction-closeout-checklist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closeout-checklist/?utm_source=template&amp;utm_medium=xlsx&amp;utm_campaign=construction-closeout-checklist&amp;utm_content=about" TargetMode="External"/><Relationship Id="rId2" Type="http://schemas.openxmlformats.org/officeDocument/2006/relationships/hyperlink" Target="https://framingandfigures.com/tools/retainage-calculator/?utm_source=template&amp;utm_medium=xlsx&amp;utm_campaign=construction-closeout-checklist&amp;utm_content=about" TargetMode="External"/><Relationship Id="rId3" Type="http://schemas.openxmlformats.org/officeDocument/2006/relationships/hyperlink" Target="https://framingandfigures.com/guides/retainage-in-construction/?utm_source=template&amp;utm_medium=xlsx&amp;utm_campaign=construction-closeout-checklist&amp;utm_content=about" TargetMode="External"/><Relationship Id="rId4" Type="http://schemas.openxmlformats.org/officeDocument/2006/relationships/hyperlink" Target="https://framingandfigures.com/templates/?utm_source=template&amp;utm_medium=xlsx&amp;utm_campaign=construction-closeout-checklist&amp;utm_content=about" TargetMode="External"/><Relationship Id="rId5" Type="http://schemas.openxmlformats.org/officeDocument/2006/relationships/hyperlink" Target="https://framingandfigures.com/templates/punch-list-template/?utm_source=template&amp;utm_medium=xlsx&amp;utm_campaign=construction-closeout-checklist&amp;utm_content=about" TargetMode="External"/><Relationship Id="rId6" Type="http://schemas.openxmlformats.org/officeDocument/2006/relationships/hyperlink" Target="https://framingandfigures.com/templates/construction-quality-control-checklist/?utm_source=template&amp;utm_medium=xlsx&amp;utm_campaign=construction-closeout-checklist&amp;utm_content=about" TargetMode="External"/><Relationship Id="rId7" Type="http://schemas.openxmlformats.org/officeDocument/2006/relationships/hyperlink" Target="https://framingandfigures.com/templates/pay-application-template/?utm_source=template&amp;utm_medium=xlsx&amp;utm_campaign=construction-closeout-checklist&amp;utm_content=about" TargetMode="External"/><Relationship Id="rId8" Type="http://schemas.openxmlformats.org/officeDocument/2006/relationships/hyperlink" Target="https://framingandfigures.com/templates/submittal-log-template/?utm_source=template&amp;utm_medium=xlsx&amp;utm_campaign=construction-closeout-checklist&amp;utm_content=about" TargetMode="External"/><Relationship Id="rId9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6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" style="1" customWidth="1"/>
    <col min="2" max="2" width="6" style="1" customWidth="1"/>
    <col min="3" max="3" width="50" style="1" customWidth="1"/>
    <col min="4" max="4" width="16" style="1" customWidth="1"/>
    <col min="5" max="6" width="11" style="1" customWidth="1"/>
    <col min="7" max="7" width="13" style="1" customWidth="1"/>
    <col min="8" max="8" width="24" style="1" customWidth="1"/>
    <col min="9" max="9" width="3" style="1" customWidth="1"/>
  </cols>
  <sheetData>
    <row r="1" ht="15" customHeight="1" x14ac:dyDescent="0.25"/>
    <row r="2" ht="22" customHeight="1" spans="4:8" x14ac:dyDescent="0.25">
      <c r="D2" s="2" t="s">
        <v>0</v>
      </c>
      <c r="E2" s="2"/>
      <c r="F2" s="2"/>
      <c r="G2" s="2"/>
      <c r="H2" s="2"/>
    </row>
    <row r="3" ht="22" customHeight="1" spans="4:8" x14ac:dyDescent="0.25">
      <c r="D3" s="3" t="s">
        <v>1</v>
      </c>
      <c r="E3" s="3"/>
      <c r="F3" s="3"/>
      <c r="G3" s="3"/>
      <c r="H3" s="3"/>
    </row>
    <row r="4" ht="15" customHeight="1" x14ac:dyDescent="0.25"/>
    <row r="5" ht="4" customHeight="1" spans="2:8" x14ac:dyDescent="0.25">
      <c r="B5" s="4"/>
      <c r="C5" s="4"/>
      <c r="D5" s="4"/>
      <c r="E5" s="4"/>
      <c r="F5" s="4"/>
      <c r="G5" s="4"/>
      <c r="H5" s="4"/>
    </row>
    <row r="6" ht="15" customHeight="1" x14ac:dyDescent="0.25"/>
    <row r="7" ht="15" customHeight="1" spans="2:8" x14ac:dyDescent="0.25">
      <c r="B7" s="5"/>
      <c r="C7" s="6" t="s">
        <v>2</v>
      </c>
      <c r="D7" s="7" t="s">
        <v>3</v>
      </c>
      <c r="E7" s="8"/>
      <c r="F7" s="8"/>
      <c r="G7" s="8"/>
      <c r="H7" s="8"/>
    </row>
    <row r="8" ht="15" customHeight="1" spans="2:8" x14ac:dyDescent="0.25">
      <c r="B8" s="9"/>
      <c r="C8" s="6" t="s">
        <v>4</v>
      </c>
      <c r="D8" s="7" t="s">
        <v>5</v>
      </c>
      <c r="E8" s="8"/>
      <c r="F8" s="10" t="s">
        <v>6</v>
      </c>
      <c r="G8" s="10"/>
      <c r="H8" s="11"/>
    </row>
    <row r="9" ht="15" customHeight="1" spans="4:8" x14ac:dyDescent="0.25">
      <c r="D9" s="7" t="s">
        <v>7</v>
      </c>
      <c r="E9" s="8"/>
      <c r="F9" s="8"/>
      <c r="G9" s="8"/>
      <c r="H9" s="8"/>
    </row>
    <row r="10" ht="15" customHeight="1" x14ac:dyDescent="0.25"/>
    <row r="11" ht="20" customHeight="1" spans="2:8" x14ac:dyDescent="0.25">
      <c r="B11" s="12" t="s">
        <v>8</v>
      </c>
      <c r="C11" s="13" t="s">
        <v>9</v>
      </c>
      <c r="D11" s="13" t="s">
        <v>10</v>
      </c>
      <c r="E11" s="12" t="s">
        <v>11</v>
      </c>
      <c r="F11" s="12" t="s">
        <v>12</v>
      </c>
      <c r="G11" s="13" t="s">
        <v>13</v>
      </c>
      <c r="H11" s="13" t="s">
        <v>14</v>
      </c>
    </row>
    <row r="12" ht="15" customHeight="1" spans="2:8" x14ac:dyDescent="0.25">
      <c r="B12" s="14" t="s">
        <v>15</v>
      </c>
      <c r="C12" s="14"/>
      <c r="D12" s="14"/>
      <c r="E12" s="14"/>
      <c r="F12" s="14"/>
      <c r="G12" s="14"/>
      <c r="H12" s="14"/>
    </row>
    <row r="13" ht="15" customHeight="1" spans="2:8" x14ac:dyDescent="0.25">
      <c r="B13" s="15" t="s">
        <v>16</v>
      </c>
      <c r="C13" s="16" t="s">
        <v>17</v>
      </c>
      <c r="D13" s="17" t="s">
        <v>18</v>
      </c>
      <c r="E13" s="18"/>
      <c r="F13" s="18">
        <v>46293</v>
      </c>
      <c r="G13" s="17" t="s">
        <v>19</v>
      </c>
      <c r="H13" s="17"/>
    </row>
    <row r="14" ht="30" customHeight="1" spans="2:8" x14ac:dyDescent="0.25">
      <c r="B14" s="15" t="s">
        <v>20</v>
      </c>
      <c r="C14" s="16" t="s">
        <v>21</v>
      </c>
      <c r="D14" s="17"/>
      <c r="E14" s="18"/>
      <c r="F14" s="18"/>
      <c r="G14" s="17" t="s">
        <v>22</v>
      </c>
      <c r="H14" s="19" t="s">
        <v>23</v>
      </c>
    </row>
    <row r="15" ht="15" customHeight="1" spans="2:8" x14ac:dyDescent="0.25">
      <c r="B15" s="15" t="s">
        <v>24</v>
      </c>
      <c r="C15" s="16" t="s">
        <v>25</v>
      </c>
      <c r="D15" s="17"/>
      <c r="E15" s="18"/>
      <c r="F15" s="18"/>
      <c r="G15" s="17"/>
      <c r="H15" s="17"/>
    </row>
    <row r="16" ht="15" customHeight="1" spans="2:8" x14ac:dyDescent="0.25">
      <c r="B16" s="15" t="s">
        <v>26</v>
      </c>
      <c r="C16" s="16" t="s">
        <v>27</v>
      </c>
      <c r="D16" s="17"/>
      <c r="E16" s="18"/>
      <c r="F16" s="18"/>
      <c r="G16" s="17"/>
      <c r="H16" s="17"/>
    </row>
    <row r="17" ht="15" customHeight="1" spans="2:8" x14ac:dyDescent="0.25">
      <c r="B17" s="14" t="s">
        <v>28</v>
      </c>
      <c r="C17" s="14"/>
      <c r="D17" s="14"/>
      <c r="E17" s="14"/>
      <c r="F17" s="14"/>
      <c r="G17" s="14"/>
      <c r="H17" s="14"/>
    </row>
    <row r="18" ht="15" customHeight="1" spans="2:8" x14ac:dyDescent="0.25">
      <c r="B18" s="15" t="s">
        <v>29</v>
      </c>
      <c r="C18" s="16" t="s">
        <v>30</v>
      </c>
      <c r="D18" s="17"/>
      <c r="E18" s="18"/>
      <c r="F18" s="18"/>
      <c r="G18" s="17"/>
      <c r="H18" s="17"/>
    </row>
    <row r="19" ht="15" customHeight="1" spans="2:8" x14ac:dyDescent="0.25">
      <c r="B19" s="15" t="s">
        <v>31</v>
      </c>
      <c r="C19" s="16" t="s">
        <v>32</v>
      </c>
      <c r="D19" s="17"/>
      <c r="E19" s="18"/>
      <c r="F19" s="18"/>
      <c r="G19" s="17"/>
      <c r="H19" s="17"/>
    </row>
    <row r="20" ht="15" customHeight="1" spans="2:8" x14ac:dyDescent="0.25">
      <c r="B20" s="15" t="s">
        <v>33</v>
      </c>
      <c r="C20" s="16" t="s">
        <v>34</v>
      </c>
      <c r="D20" s="17"/>
      <c r="E20" s="18"/>
      <c r="F20" s="18"/>
      <c r="G20" s="17"/>
      <c r="H20" s="17"/>
    </row>
    <row r="21" ht="15" customHeight="1" spans="2:8" x14ac:dyDescent="0.25">
      <c r="B21" s="15" t="s">
        <v>35</v>
      </c>
      <c r="C21" s="16" t="s">
        <v>36</v>
      </c>
      <c r="D21" s="17"/>
      <c r="E21" s="18"/>
      <c r="F21" s="18"/>
      <c r="G21" s="17"/>
      <c r="H21" s="17"/>
    </row>
    <row r="22" ht="15" customHeight="1" spans="2:8" x14ac:dyDescent="0.25">
      <c r="B22" s="15" t="s">
        <v>37</v>
      </c>
      <c r="C22" s="16" t="s">
        <v>38</v>
      </c>
      <c r="D22" s="17"/>
      <c r="E22" s="18"/>
      <c r="F22" s="18"/>
      <c r="G22" s="17"/>
      <c r="H22" s="17"/>
    </row>
    <row r="23" ht="15" customHeight="1" spans="2:8" x14ac:dyDescent="0.25">
      <c r="B23" s="14" t="s">
        <v>39</v>
      </c>
      <c r="C23" s="14"/>
      <c r="D23" s="14"/>
      <c r="E23" s="14"/>
      <c r="F23" s="14"/>
      <c r="G23" s="14"/>
      <c r="H23" s="14"/>
    </row>
    <row r="24" ht="15" customHeight="1" spans="2:8" x14ac:dyDescent="0.25">
      <c r="B24" s="15" t="s">
        <v>40</v>
      </c>
      <c r="C24" s="16" t="s">
        <v>41</v>
      </c>
      <c r="D24" s="17"/>
      <c r="E24" s="18"/>
      <c r="F24" s="18"/>
      <c r="G24" s="17"/>
      <c r="H24" s="17"/>
    </row>
    <row r="25" ht="15" customHeight="1" spans="2:8" x14ac:dyDescent="0.25">
      <c r="B25" s="15" t="s">
        <v>42</v>
      </c>
      <c r="C25" s="16" t="s">
        <v>43</v>
      </c>
      <c r="D25" s="17"/>
      <c r="E25" s="18"/>
      <c r="F25" s="18"/>
      <c r="G25" s="17"/>
      <c r="H25" s="17"/>
    </row>
    <row r="26" ht="15" customHeight="1" spans="2:8" x14ac:dyDescent="0.25">
      <c r="B26" s="15" t="s">
        <v>44</v>
      </c>
      <c r="C26" s="16" t="s">
        <v>45</v>
      </c>
      <c r="D26" s="17"/>
      <c r="E26" s="18"/>
      <c r="F26" s="18"/>
      <c r="G26" s="17"/>
      <c r="H26" s="17"/>
    </row>
    <row r="27" ht="15" customHeight="1" spans="2:8" x14ac:dyDescent="0.25">
      <c r="B27" s="14" t="s">
        <v>46</v>
      </c>
      <c r="C27" s="14"/>
      <c r="D27" s="14"/>
      <c r="E27" s="14"/>
      <c r="F27" s="14"/>
      <c r="G27" s="14"/>
      <c r="H27" s="14"/>
    </row>
    <row r="28" ht="15" customHeight="1" spans="2:8" x14ac:dyDescent="0.25">
      <c r="B28" s="15" t="s">
        <v>47</v>
      </c>
      <c r="C28" s="16" t="s">
        <v>48</v>
      </c>
      <c r="D28" s="17"/>
      <c r="E28" s="18"/>
      <c r="F28" s="18"/>
      <c r="G28" s="17"/>
      <c r="H28" s="17"/>
    </row>
    <row r="29" ht="15" customHeight="1" spans="2:8" x14ac:dyDescent="0.25">
      <c r="B29" s="15" t="s">
        <v>49</v>
      </c>
      <c r="C29" s="16" t="s">
        <v>50</v>
      </c>
      <c r="D29" s="17"/>
      <c r="E29" s="18"/>
      <c r="F29" s="18"/>
      <c r="G29" s="17"/>
      <c r="H29" s="17"/>
    </row>
    <row r="30" ht="15" customHeight="1" spans="2:8" x14ac:dyDescent="0.25">
      <c r="B30" s="15" t="s">
        <v>51</v>
      </c>
      <c r="C30" s="16" t="s">
        <v>52</v>
      </c>
      <c r="D30" s="17"/>
      <c r="E30" s="18"/>
      <c r="F30" s="18"/>
      <c r="G30" s="17"/>
      <c r="H30" s="17"/>
    </row>
    <row r="31" ht="15" customHeight="1" spans="2:8" x14ac:dyDescent="0.25">
      <c r="B31" s="15" t="s">
        <v>53</v>
      </c>
      <c r="C31" s="16" t="s">
        <v>54</v>
      </c>
      <c r="D31" s="17"/>
      <c r="E31" s="18"/>
      <c r="F31" s="18"/>
      <c r="G31" s="17"/>
      <c r="H31" s="17"/>
    </row>
    <row r="32" ht="15" customHeight="1" spans="2:8" x14ac:dyDescent="0.25">
      <c r="B32" s="15" t="s">
        <v>55</v>
      </c>
      <c r="C32" s="16" t="s">
        <v>56</v>
      </c>
      <c r="D32" s="17"/>
      <c r="E32" s="18"/>
      <c r="F32" s="18"/>
      <c r="G32" s="17"/>
      <c r="H32" s="17"/>
    </row>
    <row r="33" ht="15" customHeight="1" spans="2:8" x14ac:dyDescent="0.25">
      <c r="B33" s="15" t="s">
        <v>57</v>
      </c>
      <c r="C33" s="16" t="s">
        <v>58</v>
      </c>
      <c r="D33" s="17"/>
      <c r="E33" s="18"/>
      <c r="F33" s="18"/>
      <c r="G33" s="17"/>
      <c r="H33" s="17"/>
    </row>
    <row r="34" ht="15" customHeight="1" spans="2:8" x14ac:dyDescent="0.25">
      <c r="B34" s="14" t="s">
        <v>59</v>
      </c>
      <c r="C34" s="14"/>
      <c r="D34" s="14"/>
      <c r="E34" s="14"/>
      <c r="F34" s="14"/>
      <c r="G34" s="14"/>
      <c r="H34" s="14"/>
    </row>
    <row r="35" ht="15" customHeight="1" spans="2:8" x14ac:dyDescent="0.25">
      <c r="B35" s="15" t="s">
        <v>60</v>
      </c>
      <c r="C35" s="16" t="s">
        <v>61</v>
      </c>
      <c r="D35" s="17"/>
      <c r="E35" s="18"/>
      <c r="F35" s="18"/>
      <c r="G35" s="17"/>
      <c r="H35" s="17"/>
    </row>
    <row r="36" ht="15" customHeight="1" spans="2:8" x14ac:dyDescent="0.25">
      <c r="B36" s="15" t="s">
        <v>62</v>
      </c>
      <c r="C36" s="16" t="s">
        <v>63</v>
      </c>
      <c r="D36" s="17"/>
      <c r="E36" s="18"/>
      <c r="F36" s="18"/>
      <c r="G36" s="17"/>
      <c r="H36" s="17"/>
    </row>
    <row r="37" ht="15" customHeight="1" spans="2:8" x14ac:dyDescent="0.25">
      <c r="B37" s="15" t="s">
        <v>64</v>
      </c>
      <c r="C37" s="16" t="s">
        <v>65</v>
      </c>
      <c r="D37" s="17"/>
      <c r="E37" s="18"/>
      <c r="F37" s="18"/>
      <c r="G37" s="17"/>
      <c r="H37" s="17"/>
    </row>
    <row r="38" ht="15" customHeight="1" spans="2:8" x14ac:dyDescent="0.25">
      <c r="B38" s="15" t="s">
        <v>66</v>
      </c>
      <c r="C38" s="16" t="s">
        <v>67</v>
      </c>
      <c r="D38" s="17"/>
      <c r="E38" s="18"/>
      <c r="F38" s="18"/>
      <c r="G38" s="17"/>
      <c r="H38" s="17"/>
    </row>
    <row r="39" ht="15" customHeight="1" spans="2:8" x14ac:dyDescent="0.25">
      <c r="B39" s="14" t="s">
        <v>68</v>
      </c>
      <c r="C39" s="14"/>
      <c r="D39" s="14"/>
      <c r="E39" s="14"/>
      <c r="F39" s="14"/>
      <c r="G39" s="14"/>
      <c r="H39" s="14"/>
    </row>
    <row r="40" ht="15" customHeight="1" spans="2:8" x14ac:dyDescent="0.25">
      <c r="B40" s="15" t="s">
        <v>69</v>
      </c>
      <c r="C40" s="16" t="s">
        <v>70</v>
      </c>
      <c r="D40" s="17"/>
      <c r="E40" s="18"/>
      <c r="F40" s="18"/>
      <c r="G40" s="17"/>
      <c r="H40" s="17"/>
    </row>
    <row r="41" ht="15" customHeight="1" spans="2:8" x14ac:dyDescent="0.25">
      <c r="B41" s="15" t="s">
        <v>71</v>
      </c>
      <c r="C41" s="16" t="s">
        <v>72</v>
      </c>
      <c r="D41" s="17"/>
      <c r="E41" s="18"/>
      <c r="F41" s="18"/>
      <c r="G41" s="17"/>
      <c r="H41" s="17"/>
    </row>
    <row r="42" ht="15" customHeight="1" spans="2:8" x14ac:dyDescent="0.25">
      <c r="B42" s="15" t="s">
        <v>73</v>
      </c>
      <c r="C42" s="16" t="s">
        <v>74</v>
      </c>
      <c r="D42" s="17"/>
      <c r="E42" s="18"/>
      <c r="F42" s="18"/>
      <c r="G42" s="17"/>
      <c r="H42" s="17"/>
    </row>
    <row r="43" ht="15" customHeight="1" spans="2:8" x14ac:dyDescent="0.25">
      <c r="B43" s="14" t="s">
        <v>75</v>
      </c>
      <c r="C43" s="14"/>
      <c r="D43" s="14"/>
      <c r="E43" s="14"/>
      <c r="F43" s="14"/>
      <c r="G43" s="14"/>
      <c r="H43" s="14"/>
    </row>
    <row r="44" ht="15" customHeight="1" spans="2:8" x14ac:dyDescent="0.25">
      <c r="B44" s="15" t="s">
        <v>76</v>
      </c>
      <c r="C44" s="17"/>
      <c r="D44" s="17"/>
      <c r="E44" s="18"/>
      <c r="F44" s="18"/>
      <c r="G44" s="17"/>
      <c r="H44" s="17"/>
    </row>
    <row r="45" ht="15" customHeight="1" spans="2:8" x14ac:dyDescent="0.25">
      <c r="B45" s="15" t="s">
        <v>77</v>
      </c>
      <c r="C45" s="17"/>
      <c r="D45" s="17"/>
      <c r="E45" s="18"/>
      <c r="F45" s="18"/>
      <c r="G45" s="17"/>
      <c r="H45" s="17"/>
    </row>
    <row r="46" ht="15" customHeight="1" spans="2:8" x14ac:dyDescent="0.25">
      <c r="B46" s="15" t="s">
        <v>78</v>
      </c>
      <c r="C46" s="17"/>
      <c r="D46" s="17"/>
      <c r="E46" s="18"/>
      <c r="F46" s="18"/>
      <c r="G46" s="17"/>
      <c r="H46" s="17"/>
    </row>
    <row r="47" ht="15" customHeight="1" spans="2:8" x14ac:dyDescent="0.25">
      <c r="B47" s="15" t="s">
        <v>79</v>
      </c>
      <c r="C47" s="17"/>
      <c r="D47" s="17"/>
      <c r="E47" s="18"/>
      <c r="F47" s="18"/>
      <c r="G47" s="17"/>
      <c r="H47" s="17"/>
    </row>
    <row r="48" ht="15" customHeight="1" x14ac:dyDescent="0.25"/>
    <row r="49" ht="15" customHeight="1" spans="2:8" x14ac:dyDescent="0.25">
      <c r="B49" s="20" t="s">
        <v>80</v>
      </c>
      <c r="C49" s="20"/>
      <c r="D49" s="20"/>
      <c r="E49" s="20"/>
      <c r="F49" s="20"/>
      <c r="G49" s="20"/>
      <c r="H49" s="20"/>
    </row>
    <row r="50" ht="15" customHeight="1" spans="2:4" x14ac:dyDescent="0.25">
      <c r="B50" s="21" t="s">
        <v>81</v>
      </c>
      <c r="C50" s="21"/>
      <c r="D50" s="22">
        <f>COUNTIF($G$13:$G$47,"Not started")</f>
        <v>0</v>
      </c>
    </row>
    <row r="51" ht="15" customHeight="1" spans="2:4" x14ac:dyDescent="0.25">
      <c r="B51" s="21" t="s">
        <v>22</v>
      </c>
      <c r="C51" s="21"/>
      <c r="D51" s="22">
        <f>COUNTIF($G$13:$G$47,"In progress")</f>
        <v>1</v>
      </c>
    </row>
    <row r="52" ht="15" customHeight="1" spans="2:4" x14ac:dyDescent="0.25">
      <c r="B52" s="21" t="s">
        <v>19</v>
      </c>
      <c r="C52" s="21"/>
      <c r="D52" s="22">
        <f>COUNTIF($G$13:$G$47,"Done")</f>
        <v>1</v>
      </c>
    </row>
    <row r="53" ht="15" customHeight="1" spans="2:4" x14ac:dyDescent="0.25">
      <c r="B53" s="21" t="s">
        <v>82</v>
      </c>
      <c r="C53" s="21"/>
      <c r="D53" s="22">
        <f>COUNTIF($G$13:$G$47,"N/A")</f>
        <v>0</v>
      </c>
    </row>
    <row r="54" ht="15" customHeight="1" spans="2:4" x14ac:dyDescent="0.25">
      <c r="B54" s="21" t="s">
        <v>83</v>
      </c>
      <c r="C54" s="21"/>
      <c r="D54" s="23">
        <f>IF(D50+D51+D52=0,"",ROUND(D52/(D50+D51+D52),4))</f>
        <v>0.5</v>
      </c>
    </row>
    <row r="55" ht="15" customHeight="1" x14ac:dyDescent="0.25"/>
    <row r="56" ht="32" customHeight="1" spans="2:2" x14ac:dyDescent="0.25">
      <c r="B56" s="24" t="s">
        <v>84</v>
      </c>
    </row>
  </sheetData>
  <sheetProtection sheet="1" formatColumns="0" formatRows="0"/>
  <mergeCells count="18">
    <mergeCell ref="D2:H2"/>
    <mergeCell ref="D3:H3"/>
    <mergeCell ref="E7:H7"/>
    <mergeCell ref="F8:G8"/>
    <mergeCell ref="E9:H9"/>
    <mergeCell ref="B12:H12"/>
    <mergeCell ref="B17:H17"/>
    <mergeCell ref="B23:H23"/>
    <mergeCell ref="B27:H27"/>
    <mergeCell ref="B34:H34"/>
    <mergeCell ref="B39:H39"/>
    <mergeCell ref="B43:H43"/>
    <mergeCell ref="B49:H49"/>
    <mergeCell ref="B50:C50"/>
    <mergeCell ref="B51:C51"/>
    <mergeCell ref="B52:C52"/>
    <mergeCell ref="B53:C53"/>
    <mergeCell ref="B54:C54"/>
  </mergeCells>
  <dataValidations count="1">
    <dataValidation type="list" allowBlank="1" showErrorMessage="1" errorTitle="Status" error="Choose Not started, In progress, Done or N/A." sqref="G13:G47">
      <formula1>"Not started,In progress,Done,N/A"</formula1>
    </dataValidation>
  </dataValidations>
  <hyperlinks>
    <hyperlink ref="B56" r:id="rId1"/>
  </hyperlinks>
  <pageMargins left="0.5" right="0.5" top="0.5" bottom="0.5" header="0.3" footer="0.3"/>
  <pageSetup paperSize="1" orientation="landscape" horizontalDpi="4294967295" verticalDpi="4294967295" scale="100" fitToWidth="1" fitToHeight="0"/>
  <headerFooter>
    <oddFooter>&amp;L&amp;8Free template from framingandfigures.com&amp;R&amp;8Page &amp;P of &amp;N</oddFooter>
  </headerFooter>
  <rowBreaks count="1" manualBreakCount="1">
    <brk id="33" max="16383" man="1"/>
  </rowBreaks>
  <ignoredErrors>
    <ignoredError sqref="B13:B16 B18:B22 B24:B26 B28:B33 B35:B38 B40:B42 B44:B4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85</v>
      </c>
      <c r="D2" s="2"/>
    </row>
    <row r="3" ht="22" customHeight="1" spans="3:4" x14ac:dyDescent="0.25">
      <c r="C3" s="3" t="s">
        <v>86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24" customHeight="1" spans="2:4" x14ac:dyDescent="0.25">
      <c r="B7" s="25" t="s">
        <v>87</v>
      </c>
      <c r="C7" s="25"/>
      <c r="D7" s="25"/>
    </row>
    <row r="8" ht="43" customHeight="1" spans="2:4" x14ac:dyDescent="0.25">
      <c r="B8" s="26" t="s">
        <v>88</v>
      </c>
      <c r="C8" s="26"/>
      <c r="D8" s="26"/>
    </row>
    <row r="9" ht="15" customHeight="1" x14ac:dyDescent="0.25"/>
    <row r="10" ht="15" customHeight="1" spans="2:4" x14ac:dyDescent="0.25">
      <c r="B10" s="20" t="s">
        <v>89</v>
      </c>
      <c r="C10" s="20"/>
      <c r="D10" s="20"/>
    </row>
    <row r="11" ht="43" customHeight="1" spans="2:4" x14ac:dyDescent="0.25">
      <c r="B11" s="27" t="s">
        <v>90</v>
      </c>
      <c r="C11" s="26" t="s">
        <v>91</v>
      </c>
      <c r="D11" s="26"/>
    </row>
    <row r="12" ht="69" customHeight="1" spans="2:4" x14ac:dyDescent="0.25">
      <c r="B12" s="27" t="s">
        <v>92</v>
      </c>
      <c r="C12" s="26" t="s">
        <v>93</v>
      </c>
      <c r="D12" s="26"/>
    </row>
    <row r="13" ht="43" customHeight="1" spans="2:4" x14ac:dyDescent="0.25">
      <c r="B13" s="27" t="s">
        <v>94</v>
      </c>
      <c r="C13" s="26" t="s">
        <v>95</v>
      </c>
      <c r="D13" s="26"/>
    </row>
    <row r="14" ht="82" customHeight="1" spans="2:4" x14ac:dyDescent="0.25">
      <c r="B14" s="27" t="s">
        <v>96</v>
      </c>
      <c r="C14" s="26" t="s">
        <v>97</v>
      </c>
      <c r="D14" s="26"/>
    </row>
    <row r="15" ht="43" customHeight="1" spans="2:4" x14ac:dyDescent="0.25">
      <c r="B15" s="27" t="s">
        <v>98</v>
      </c>
      <c r="C15" s="26" t="s">
        <v>99</v>
      </c>
      <c r="D15" s="26"/>
    </row>
    <row r="16" ht="17" customHeight="1" spans="2:4" x14ac:dyDescent="0.25">
      <c r="B16" s="27" t="s">
        <v>100</v>
      </c>
      <c r="C16" s="26" t="s">
        <v>101</v>
      </c>
      <c r="D16" s="26"/>
    </row>
    <row r="17" ht="30" customHeight="1" spans="2:4" x14ac:dyDescent="0.25">
      <c r="B17" s="27" t="s">
        <v>102</v>
      </c>
      <c r="C17" s="26" t="s">
        <v>103</v>
      </c>
      <c r="D17" s="26"/>
    </row>
    <row r="18" ht="15" customHeight="1" x14ac:dyDescent="0.25"/>
    <row r="19" ht="15" customHeight="1" spans="2:4" x14ac:dyDescent="0.25">
      <c r="B19" s="20" t="s">
        <v>104</v>
      </c>
      <c r="C19" s="20"/>
      <c r="D19" s="20"/>
    </row>
    <row r="20" ht="17" customHeight="1" spans="2:3" x14ac:dyDescent="0.25">
      <c r="B20" s="7" t="s">
        <v>105</v>
      </c>
      <c r="C20" s="28" t="s">
        <v>87</v>
      </c>
    </row>
    <row r="21" ht="17" customHeight="1" spans="2:3" x14ac:dyDescent="0.25">
      <c r="B21" s="7" t="s">
        <v>106</v>
      </c>
      <c r="C21" s="28" t="s">
        <v>107</v>
      </c>
    </row>
    <row r="22" ht="17" customHeight="1" spans="2:3" x14ac:dyDescent="0.25">
      <c r="B22" s="7" t="s">
        <v>108</v>
      </c>
      <c r="C22" s="28" t="s">
        <v>109</v>
      </c>
    </row>
    <row r="23" ht="17" customHeight="1" spans="2:3" x14ac:dyDescent="0.25">
      <c r="B23" s="7" t="s">
        <v>110</v>
      </c>
      <c r="C23" s="28" t="s">
        <v>111</v>
      </c>
    </row>
    <row r="24" ht="17" customHeight="1" spans="2:3" x14ac:dyDescent="0.25">
      <c r="B24" s="7" t="s">
        <v>112</v>
      </c>
      <c r="C24" s="28" t="s">
        <v>113</v>
      </c>
    </row>
    <row r="25" ht="17" customHeight="1" spans="3:3" x14ac:dyDescent="0.25">
      <c r="C25" s="28" t="s">
        <v>114</v>
      </c>
    </row>
    <row r="26" ht="17" customHeight="1" spans="3:3" x14ac:dyDescent="0.25">
      <c r="C26" s="28" t="s">
        <v>115</v>
      </c>
    </row>
    <row r="27" ht="17" customHeight="1" spans="3:3" x14ac:dyDescent="0.25">
      <c r="C27" s="28" t="s">
        <v>116</v>
      </c>
    </row>
  </sheetData>
  <sheetProtection sheet="1" formatColumns="0" formatRows="0"/>
  <mergeCells count="13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C17:D17"/>
    <mergeCell ref="B19:D19"/>
  </mergeCells>
  <hyperlinks>
    <hyperlink ref="C20" r:id="rId1"/>
    <hyperlink ref="C21" r:id="rId2"/>
    <hyperlink ref="C22" r:id="rId3"/>
    <hyperlink ref="C23" r:id="rId4"/>
    <hyperlink ref="C24" r:id="rId5"/>
    <hyperlink ref="C25" r:id="rId6"/>
    <hyperlink ref="C26" r:id="rId7"/>
    <hyperlink ref="C27" r:id="rId8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Closeout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Construction Closeout Checklist (Excel)</dc:title>
  <dc:subject>Closeout items in six sections, from the punch list to the project records, each with who is responsible, a due date, the date done and a status, with four blank lines for your own items, counts by status and the share of items done.</dc:subject>
  <dc:description>Free template from https://framingandfigures.com/templates/construction-closeout-checklist/</dc:description>
  <cp:keywords>construction project closeout checklist; construction closeout checklist;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